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600" windowHeight="9480"/>
  </bookViews>
  <sheets>
    <sheet name="Property Analysis-Operating NO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<sst xmlns="http://schemas.openxmlformats.org/spreadsheetml/2006/main" count="25" uniqueCount="25">
  <si>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Ownership</t>
  </si>
  <si>
    <t>Closing Date</t>
  </si>
  <si>
    <t>Property</t>
  </si>
  <si>
    <t>Projected CFBT / MO - as UW</t>
  </si>
  <si>
    <t>Avg Monthly NOI-Actual</t>
  </si>
  <si>
    <t>Sept 24</t>
  </si>
  <si>
    <t>MTMA 1-1</t>
  </si>
  <si>
    <t>6190 Harvard Rd.</t>
  </si>
  <si>
    <t>MTMA 1-2</t>
  </si>
  <si>
    <t>7764 Patton St,</t>
  </si>
  <si>
    <t>MTMA 1-3</t>
  </si>
  <si>
    <t>16502 Ward,</t>
  </si>
  <si>
    <t>MTMA 1-4</t>
  </si>
  <si>
    <t>16211 Edmore Dr</t>
  </si>
  <si>
    <t>MTMA 1-5</t>
  </si>
  <si>
    <t>18204 Cherrylawn St,</t>
  </si>
  <si>
    <t>MTMA 1-6</t>
  </si>
  <si>
    <t>14552 Ashton Rd,</t>
  </si>
  <si>
    <t>MTMA 1-7</t>
  </si>
  <si>
    <t>20054 Greeenlawn St,</t>
  </si>
  <si>
    <t>MTMA 1-8</t>
  </si>
  <si>
    <t>16234 Prest St,</t>
  </si>
  <si>
    <t>MTMA 1-9</t>
  </si>
  <si>
    <t>17539 Pinehurst St,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</si>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</sst>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6" fontId="0" fillId="0" borderId="0" xfId="0" applyNumberFormat="1">
      <alignment vertical="center"/>
    </xf>
    <xf numFmtId="17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6" fontId="0" fillId="0" borderId="0" xfId="0" applyNumberFormat="1">
      <alignment vertical="center"/>
    </xf>
    <xf numFmtId="0" fontId="1" fillId="0" borderId="0" xfId="0" applyFont="1">
      <alignment vertical="center"/>
    </xf>
    <xf numFmtId="8" fontId="1" fillId="0" borderId="0" xfId="0" applyNumberFormat="1" applyFont="1">
      <alignment vertical="center"/>
    </xf>
    <xf numFmtId="8" fontId="0" fillId="0" borderId="0" xfId="0" applyNumberFormat="1">
      <alignment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tabSelected="1" zoomScaleSheetLayoutView="60" workbookViewId="0">
      <selection activeCell="G15" sqref="G15"/>
    </sheetView>
  </sheetViews>
  <sheetFormatPr defaultColWidth="9.55752212389381" defaultRowHeight="14.25"/>
  <cols>
    <col min="1" max="1" width="11.4247787610619" customWidth="1"/>
    <col min="2" max="2" width="13.1504424778761" customWidth="1"/>
    <col min="3" max="3" width="22.1150442477876" customWidth="1"/>
    <col min="4" max="5" width="11.1327433628319"/>
    <col min="13" max="13" width="9.93805309734513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s="1">
        <v>45893</v>
      </c>
      <c r="G1" t="s">
        <v>5</v>
      </c>
      <c r="H1" s="1">
        <v>45954</v>
      </c>
      <c r="I1" s="1">
        <v>45985</v>
      </c>
      <c r="J1" s="1">
        <v>46015</v>
      </c>
      <c r="K1" s="1">
        <v>45682</v>
      </c>
      <c r="L1" s="1">
        <v>45713</v>
      </c>
      <c r="M1" s="1">
        <v>45741</v>
      </c>
      <c r="N1" s="1">
        <v>45772</v>
      </c>
      <c r="O1" s="1">
        <v>45802</v>
      </c>
      <c r="P1" s="1">
        <v>45833</v>
      </c>
      <c r="Q1" s="1">
        <v>45863</v>
      </c>
    </row>
    <row r="2" spans="1:16">
      <c r="A2" t="s">
        <v>6</v>
      </c>
      <c r="B2" s="2">
        <v>45505</v>
      </c>
      <c r="C2" s="3" t="s">
        <v>7</v>
      </c>
      <c r="D2" s="4">
        <v>828</v>
      </c>
      <c r="E2" s="4">
        <v>981</v>
      </c>
      <c r="J2" s="4">
        <v>823</v>
      </c>
      <c r="K2" s="4">
        <v>668</v>
      </c>
      <c r="L2" s="4">
        <v>1108</v>
      </c>
      <c r="M2" s="7">
        <v>1107</v>
      </c>
      <c r="N2" s="4">
        <v>1007</v>
      </c>
      <c r="O2" s="4">
        <v>807</v>
      </c>
      <c r="P2" s="4">
        <v>1345</v>
      </c>
    </row>
    <row r="3" spans="1:16">
      <c r="A3" t="s">
        <v>8</v>
      </c>
      <c r="B3" s="2">
        <v>45505</v>
      </c>
      <c r="C3" s="3" t="s">
        <v>9</v>
      </c>
      <c r="D3" s="4">
        <v>460</v>
      </c>
      <c r="E3" s="4">
        <v>427</v>
      </c>
      <c r="F3" s="4">
        <v>-1318</v>
      </c>
      <c r="G3" s="4">
        <v>735</v>
      </c>
      <c r="H3" s="4">
        <v>647</v>
      </c>
      <c r="I3" s="4">
        <v>647</v>
      </c>
      <c r="J3" s="4">
        <v>545</v>
      </c>
      <c r="K3" s="4">
        <v>652</v>
      </c>
      <c r="L3" s="4">
        <v>652</v>
      </c>
      <c r="M3" s="7">
        <v>552</v>
      </c>
      <c r="N3" s="4">
        <v>292</v>
      </c>
      <c r="O3" s="4">
        <v>1052</v>
      </c>
      <c r="P3" s="4">
        <v>460</v>
      </c>
    </row>
    <row r="4" spans="1:15">
      <c r="A4" t="s">
        <v>10</v>
      </c>
      <c r="B4" s="2">
        <v>45505</v>
      </c>
      <c r="C4" s="3" t="s">
        <v>11</v>
      </c>
      <c r="D4" s="4">
        <v>449</v>
      </c>
      <c r="E4" s="4">
        <v>756</v>
      </c>
      <c r="F4" s="4">
        <v>-108</v>
      </c>
      <c r="G4" s="4">
        <v>69</v>
      </c>
      <c r="H4" s="4">
        <v>656</v>
      </c>
      <c r="I4" s="4">
        <v>456</v>
      </c>
      <c r="J4" s="4">
        <v>3185</v>
      </c>
      <c r="K4" s="4">
        <v>660</v>
      </c>
      <c r="L4" s="4">
        <v>365</v>
      </c>
      <c r="M4" s="7">
        <v>660</v>
      </c>
      <c r="N4" s="4">
        <v>660</v>
      </c>
      <c r="O4" s="4">
        <v>660</v>
      </c>
    </row>
    <row r="5" spans="1:16">
      <c r="A5" t="s">
        <v>12</v>
      </c>
      <c r="B5" s="2">
        <v>45505</v>
      </c>
      <c r="C5" s="3" t="s">
        <v>13</v>
      </c>
      <c r="D5" s="4">
        <v>551</v>
      </c>
      <c r="E5" s="4">
        <v>628</v>
      </c>
      <c r="G5" s="4">
        <v>283</v>
      </c>
      <c r="H5" s="4">
        <v>552</v>
      </c>
      <c r="I5" s="4">
        <v>737</v>
      </c>
      <c r="J5" s="4">
        <v>611</v>
      </c>
      <c r="K5" s="4">
        <v>752</v>
      </c>
      <c r="L5" s="4">
        <v>752</v>
      </c>
      <c r="M5" s="7">
        <v>752</v>
      </c>
      <c r="N5" s="4">
        <v>752</v>
      </c>
      <c r="O5" s="4">
        <v>752</v>
      </c>
      <c r="P5" s="4">
        <v>450</v>
      </c>
    </row>
    <row r="6" spans="1:16">
      <c r="A6" t="s">
        <v>14</v>
      </c>
      <c r="B6" s="2">
        <v>45505</v>
      </c>
      <c r="C6" s="3" t="s">
        <v>15</v>
      </c>
      <c r="D6" s="4">
        <v>859</v>
      </c>
      <c r="E6" s="4">
        <v>818</v>
      </c>
      <c r="G6" s="4">
        <v>695</v>
      </c>
      <c r="H6" s="4">
        <v>395</v>
      </c>
      <c r="I6" s="4">
        <v>992</v>
      </c>
      <c r="J6" s="4">
        <v>420</v>
      </c>
      <c r="K6" s="4">
        <v>932</v>
      </c>
      <c r="L6" s="4">
        <v>1217</v>
      </c>
      <c r="M6" s="7">
        <v>1217</v>
      </c>
      <c r="N6" s="4">
        <v>467</v>
      </c>
      <c r="O6" s="4">
        <v>617</v>
      </c>
      <c r="P6" s="4">
        <v>1400</v>
      </c>
    </row>
    <row r="7" spans="1:15">
      <c r="A7" t="s">
        <v>16</v>
      </c>
      <c r="B7" s="2">
        <v>45505</v>
      </c>
      <c r="C7" s="3" t="s">
        <v>17</v>
      </c>
      <c r="D7" s="4">
        <v>724</v>
      </c>
      <c r="E7" s="4">
        <v>749</v>
      </c>
      <c r="K7" s="4">
        <v>1020</v>
      </c>
      <c r="L7" s="4">
        <v>593</v>
      </c>
      <c r="M7" s="7">
        <v>825</v>
      </c>
      <c r="N7" s="4">
        <v>620</v>
      </c>
      <c r="O7" s="4">
        <v>688</v>
      </c>
    </row>
    <row r="8" spans="1:16">
      <c r="A8" t="s">
        <v>18</v>
      </c>
      <c r="B8" s="2">
        <v>45505</v>
      </c>
      <c r="C8" s="3" t="s">
        <v>19</v>
      </c>
      <c r="D8" s="4">
        <v>595</v>
      </c>
      <c r="E8" s="4">
        <v>748</v>
      </c>
      <c r="L8" s="4">
        <v>13</v>
      </c>
      <c r="M8" s="7">
        <v>642</v>
      </c>
      <c r="N8" s="4">
        <v>972</v>
      </c>
      <c r="O8" s="4">
        <v>972</v>
      </c>
      <c r="P8" s="4">
        <v>1143</v>
      </c>
    </row>
    <row r="9" spans="1:15">
      <c r="A9" t="s">
        <v>20</v>
      </c>
      <c r="B9" s="2">
        <v>45505</v>
      </c>
      <c r="C9" s="3" t="s">
        <v>21</v>
      </c>
      <c r="D9" s="4">
        <v>710</v>
      </c>
      <c r="E9" s="4">
        <v>774</v>
      </c>
      <c r="K9" s="4">
        <v>592</v>
      </c>
      <c r="L9" s="4">
        <v>60</v>
      </c>
      <c r="M9" s="7">
        <v>1073</v>
      </c>
      <c r="N9" s="4">
        <v>1073</v>
      </c>
      <c r="O9" s="4">
        <v>1073</v>
      </c>
    </row>
    <row r="10" spans="1:15">
      <c r="A10" t="s">
        <v>22</v>
      </c>
      <c r="B10" s="2">
        <v>45505</v>
      </c>
      <c r="C10" s="3" t="s">
        <v>23</v>
      </c>
      <c r="D10" s="4">
        <v>801</v>
      </c>
      <c r="E10" s="4">
        <v>946</v>
      </c>
      <c r="K10" s="4">
        <v>1201</v>
      </c>
      <c r="L10" s="4">
        <v>101</v>
      </c>
      <c r="M10" s="7">
        <v>1201</v>
      </c>
      <c r="N10" s="4">
        <v>1026</v>
      </c>
      <c r="O10" s="4">
        <v>1202</v>
      </c>
    </row>
    <row r="11" spans="1:5">
      <c r="A11" s="5" t="s">
        <v>24</v>
      </c>
      <c r="B11" s="5"/>
      <c r="C11" s="5"/>
      <c r="D11" s="6">
        <f>SUM(D2:D10)</f>
        <v>5977</v>
      </c>
      <c r="E11" s="6">
        <f>SUM(E2:E10)</f>
        <v>6827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Property Analysis-Operating NOI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2025-06-30T02:58:00Z</dcterms:created>
  <dcterms:modified xsi:type="dcterms:W3CDTF">2025-06-30T07:32:14Z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1033-12.2.0.21546</vt:lpwstr>
  </property>
  <property fmtid="{D5CDD505-2E9C-101B-9397-08002B2CF9AE}" pid="3" name="ICV">
    <vt:lpwstr>4F56E0679FA8454D99DFEF69E99EF9FB_13</vt:lpwstr>
  </property>
</Properties>
</file>